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sta\Downloads\website\"/>
    </mc:Choice>
  </mc:AlternateContent>
  <bookViews>
    <workbookView xWindow="0" yWindow="0" windowWidth="20700" windowHeight="11760"/>
  </bookViews>
  <sheets>
    <sheet name="Travel &amp; Meals" sheetId="1" r:id="rId1"/>
  </sheets>
  <definedNames>
    <definedName name="_xlnm.Print_Area" localSheetId="0">'Travel &amp; Meals'!$A$1:$M$74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" l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E31" i="1"/>
  <c r="F31" i="1" s="1"/>
  <c r="E32" i="1"/>
  <c r="F32" i="1" s="1"/>
  <c r="I32" i="1" s="1"/>
  <c r="E33" i="1"/>
  <c r="F33" i="1" s="1"/>
  <c r="E34" i="1"/>
  <c r="F34" i="1"/>
  <c r="I34" i="1" s="1"/>
  <c r="E35" i="1"/>
  <c r="F35" i="1" s="1"/>
  <c r="E36" i="1"/>
  <c r="F36" i="1"/>
  <c r="I36" i="1" s="1"/>
  <c r="E37" i="1"/>
  <c r="F37" i="1" s="1"/>
  <c r="E38" i="1"/>
  <c r="F38" i="1" s="1"/>
  <c r="I38" i="1" s="1"/>
  <c r="E39" i="1"/>
  <c r="F39" i="1" s="1"/>
  <c r="E40" i="1"/>
  <c r="F40" i="1" s="1"/>
  <c r="I40" i="1" s="1"/>
  <c r="E41" i="1"/>
  <c r="F41" i="1" s="1"/>
  <c r="E42" i="1"/>
  <c r="F42" i="1"/>
  <c r="I42" i="1" s="1"/>
  <c r="E43" i="1"/>
  <c r="F43" i="1" s="1"/>
  <c r="E44" i="1"/>
  <c r="F44" i="1"/>
  <c r="I44" i="1" s="1"/>
  <c r="E45" i="1"/>
  <c r="F45" i="1" s="1"/>
  <c r="E46" i="1"/>
  <c r="F46" i="1" s="1"/>
  <c r="I46" i="1" s="1"/>
  <c r="E47" i="1"/>
  <c r="F47" i="1" s="1"/>
  <c r="E48" i="1"/>
  <c r="F48" i="1" s="1"/>
  <c r="I48" i="1" s="1"/>
  <c r="E15" i="1"/>
  <c r="E22" i="1"/>
  <c r="F22" i="1" s="1"/>
  <c r="I22" i="1" s="1"/>
  <c r="E23" i="1"/>
  <c r="F23" i="1" s="1"/>
  <c r="K23" i="1" s="1"/>
  <c r="L13" i="1"/>
  <c r="I15" i="1"/>
  <c r="F15" i="1"/>
  <c r="K15" i="1" s="1"/>
  <c r="I41" i="1" l="1"/>
  <c r="K41" i="1"/>
  <c r="M41" i="1" s="1"/>
  <c r="I33" i="1"/>
  <c r="K33" i="1"/>
  <c r="M33" i="1" s="1"/>
  <c r="I43" i="1"/>
  <c r="K43" i="1"/>
  <c r="M43" i="1" s="1"/>
  <c r="I35" i="1"/>
  <c r="K35" i="1"/>
  <c r="M35" i="1" s="1"/>
  <c r="I45" i="1"/>
  <c r="K45" i="1"/>
  <c r="M45" i="1" s="1"/>
  <c r="I37" i="1"/>
  <c r="K37" i="1"/>
  <c r="M37" i="1" s="1"/>
  <c r="I47" i="1"/>
  <c r="K47" i="1"/>
  <c r="M47" i="1" s="1"/>
  <c r="I39" i="1"/>
  <c r="K39" i="1"/>
  <c r="M39" i="1" s="1"/>
  <c r="I31" i="1"/>
  <c r="K31" i="1"/>
  <c r="M31" i="1" s="1"/>
  <c r="K48" i="1"/>
  <c r="M48" i="1" s="1"/>
  <c r="K46" i="1"/>
  <c r="M46" i="1" s="1"/>
  <c r="K44" i="1"/>
  <c r="M44" i="1" s="1"/>
  <c r="K42" i="1"/>
  <c r="M42" i="1" s="1"/>
  <c r="K40" i="1"/>
  <c r="M40" i="1" s="1"/>
  <c r="K38" i="1"/>
  <c r="M38" i="1" s="1"/>
  <c r="K36" i="1"/>
  <c r="M36" i="1" s="1"/>
  <c r="K34" i="1"/>
  <c r="M34" i="1" s="1"/>
  <c r="K32" i="1"/>
  <c r="M32" i="1" s="1"/>
  <c r="I23" i="1"/>
  <c r="K22" i="1"/>
  <c r="E13" i="1"/>
  <c r="F13" i="1" s="1"/>
  <c r="L22" i="1"/>
  <c r="K13" i="1" l="1"/>
  <c r="I13" i="1"/>
  <c r="G51" i="1"/>
  <c r="M22" i="1" l="1"/>
  <c r="E14" i="1"/>
  <c r="L14" i="1"/>
  <c r="L15" i="1"/>
  <c r="M15" i="1" s="1"/>
  <c r="F14" i="1" l="1"/>
  <c r="L16" i="1"/>
  <c r="L17" i="1"/>
  <c r="L18" i="1"/>
  <c r="L19" i="1"/>
  <c r="L20" i="1"/>
  <c r="L21" i="1"/>
  <c r="L23" i="1"/>
  <c r="L24" i="1"/>
  <c r="L25" i="1"/>
  <c r="L26" i="1"/>
  <c r="L27" i="1"/>
  <c r="L28" i="1"/>
  <c r="L29" i="1"/>
  <c r="L30" i="1"/>
  <c r="L49" i="1"/>
  <c r="L50" i="1"/>
  <c r="M13" i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49" i="1"/>
  <c r="F49" i="1" s="1"/>
  <c r="E50" i="1"/>
  <c r="F50" i="1" s="1"/>
  <c r="K50" i="1" l="1"/>
  <c r="I50" i="1"/>
  <c r="K24" i="1"/>
  <c r="I24" i="1"/>
  <c r="I49" i="1"/>
  <c r="K49" i="1"/>
  <c r="I27" i="1"/>
  <c r="K27" i="1"/>
  <c r="I17" i="1"/>
  <c r="K17" i="1"/>
  <c r="I30" i="1"/>
  <c r="K30" i="1"/>
  <c r="I26" i="1"/>
  <c r="K26" i="1"/>
  <c r="I20" i="1"/>
  <c r="K20" i="1"/>
  <c r="I16" i="1"/>
  <c r="K16" i="1"/>
  <c r="K29" i="1"/>
  <c r="I29" i="1"/>
  <c r="K25" i="1"/>
  <c r="I25" i="1"/>
  <c r="K19" i="1"/>
  <c r="I19" i="1"/>
  <c r="K18" i="1"/>
  <c r="I18" i="1"/>
  <c r="K28" i="1"/>
  <c r="I28" i="1"/>
  <c r="I21" i="1"/>
  <c r="K21" i="1"/>
  <c r="E51" i="1"/>
  <c r="K14" i="1"/>
  <c r="M14" i="1" s="1"/>
  <c r="I14" i="1"/>
  <c r="A14" i="1"/>
  <c r="A15" i="1" s="1"/>
  <c r="A17" i="1"/>
  <c r="A18" i="1" s="1"/>
  <c r="A19" i="1" s="1"/>
  <c r="A20" i="1" s="1"/>
  <c r="A21" i="1" s="1"/>
  <c r="M29" i="1"/>
  <c r="H51" i="1"/>
  <c r="F51" i="1" l="1"/>
  <c r="M21" i="1"/>
  <c r="M50" i="1"/>
  <c r="M24" i="1"/>
  <c r="M28" i="1"/>
  <c r="M30" i="1"/>
  <c r="M19" i="1"/>
  <c r="M20" i="1"/>
  <c r="M25" i="1"/>
  <c r="M17" i="1"/>
  <c r="M18" i="1"/>
  <c r="L51" i="1"/>
  <c r="M49" i="1"/>
  <c r="M27" i="1"/>
  <c r="M23" i="1"/>
  <c r="M16" i="1"/>
  <c r="I51" i="1" l="1"/>
  <c r="M26" i="1"/>
  <c r="K51" i="1" l="1"/>
  <c r="M51" i="1"/>
</calcChain>
</file>

<file path=xl/sharedStrings.xml><?xml version="1.0" encoding="utf-8"?>
<sst xmlns="http://schemas.openxmlformats.org/spreadsheetml/2006/main" count="23" uniqueCount="21">
  <si>
    <t>Totals</t>
  </si>
  <si>
    <t>ITC</t>
  </si>
  <si>
    <t>(13/113*.5)</t>
  </si>
  <si>
    <t>(13/113)</t>
  </si>
  <si>
    <t>Reimb.</t>
  </si>
  <si>
    <t>Meals</t>
  </si>
  <si>
    <t>Total</t>
  </si>
  <si>
    <t>M&amp;E</t>
  </si>
  <si>
    <t>Mileage</t>
  </si>
  <si>
    <t>Date Approved:</t>
  </si>
  <si>
    <t>Approved By:</t>
  </si>
  <si>
    <t>Date Submitted:</t>
  </si>
  <si>
    <t>From:</t>
  </si>
  <si>
    <t>Client</t>
  </si>
  <si>
    <t>Date</t>
  </si>
  <si>
    <t>Roundtrip (KM)</t>
  </si>
  <si>
    <t>1-way (KM)</t>
  </si>
  <si>
    <t>(.52 /km)</t>
  </si>
  <si>
    <t>Parking</t>
  </si>
  <si>
    <t>Travel log &amp; Meals Expense Reimbursement</t>
  </si>
  <si>
    <t>HST Input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</si>
</sst>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u/>
      <sz val="1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15" fontId="3" fillId="0" borderId="4" xfId="0" applyNumberFormat="1" applyFont="1" applyBorder="1" applyAlignment="1" applyProtection="1">
      <protection locked="0"/>
    </xf>
    <xf numFmtId="0" fontId="3" fillId="0" borderId="5" xfId="0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2" fillId="0" borderId="0" xfId="0" applyFont="1" applyProtection="1">
      <protection locked="0"/>
    </xf>
    <xf numFmtId="14" fontId="2" fillId="0" borderId="0" xfId="0" applyNumberFormat="1" applyFont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0" fontId="3" fillId="0" borderId="4" xfId="0" applyFont="1" applyBorder="1" applyAlignment="1" applyProtection="1">
      <protection locked="0"/>
    </xf>
    <xf numFmtId="0" fontId="3" fillId="0" borderId="0" xfId="0" applyFont="1" applyBorder="1" applyProtection="1"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  <protection locked="0"/>
    </xf>
    <xf numFmtId="44" fontId="3" fillId="0" borderId="0" xfId="2" applyFont="1" applyFill="1" applyBorder="1" applyAlignment="1" applyProtection="1">
      <alignment horizontal="center"/>
      <protection locked="0"/>
    </xf>
    <xf numFmtId="44" fontId="3" fillId="0" borderId="0" xfId="2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44" fontId="3" fillId="0" borderId="6" xfId="2" applyFont="1" applyBorder="1" applyAlignment="1" applyProtection="1">
      <alignment horizontal="center"/>
      <protection locked="0"/>
    </xf>
    <xf numFmtId="13" fontId="3" fillId="0" borderId="6" xfId="2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5" fontId="1" fillId="0" borderId="3" xfId="0" applyNumberFormat="1" applyFont="1" applyBorder="1" applyProtection="1">
      <protection locked="0"/>
    </xf>
    <xf numFmtId="4" fontId="1" fillId="0" borderId="3" xfId="0" applyNumberFormat="1" applyFont="1" applyBorder="1" applyProtection="1">
      <protection locked="0"/>
    </xf>
    <xf numFmtId="43" fontId="2" fillId="0" borderId="3" xfId="1" applyFont="1" applyBorder="1" applyProtection="1">
      <protection locked="0"/>
    </xf>
    <xf numFmtId="43" fontId="2" fillId="0" borderId="0" xfId="1" applyFont="1" applyBorder="1" applyProtection="1">
      <protection locked="0"/>
    </xf>
    <xf numFmtId="15" fontId="2" fillId="0" borderId="3" xfId="0" applyNumberFormat="1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2" xfId="0" applyFont="1" applyBorder="1" applyAlignment="1" applyProtection="1">
      <alignment horizontal="center"/>
      <protection locked="0"/>
    </xf>
    <xf numFmtId="43" fontId="2" fillId="0" borderId="2" xfId="1" applyFont="1" applyBorder="1" applyProtection="1">
      <protection locked="0"/>
    </xf>
    <xf numFmtId="44" fontId="3" fillId="0" borderId="0" xfId="2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13" fontId="3" fillId="0" borderId="0" xfId="2" applyNumberFormat="1" applyFont="1" applyBorder="1" applyAlignment="1" applyProtection="1">
      <alignment horizontal="center"/>
      <protection locked="0"/>
    </xf>
    <xf numFmtId="43" fontId="2" fillId="2" borderId="3" xfId="1" applyFont="1" applyFill="1" applyBorder="1" applyProtection="1"/>
    <xf numFmtId="43" fontId="2" fillId="2" borderId="3" xfId="0" applyNumberFormat="1" applyFont="1" applyFill="1" applyBorder="1" applyProtection="1"/>
    <xf numFmtId="43" fontId="2" fillId="2" borderId="2" xfId="1" applyFont="1" applyFill="1" applyBorder="1" applyProtection="1"/>
    <xf numFmtId="43" fontId="3" fillId="2" borderId="2" xfId="1" applyFont="1" applyFill="1" applyBorder="1" applyProtection="1"/>
    <xf numFmtId="43" fontId="3" fillId="2" borderId="1" xfId="1" applyFont="1" applyFill="1" applyBorder="1" applyProtection="1"/>
    <xf numFmtId="0" fontId="4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abSelected="1" topLeftCell="A10" workbookViewId="0">
      <selection activeCell="B13" sqref="B13"/>
    </sheetView>
  </sheetViews>
  <sheetFormatPr defaultRowHeight="12.75" x14ac:dyDescent="0.2"/>
  <cols>
    <col min="1" max="1" width="4" style="6" customWidth="1"/>
    <col min="2" max="2" width="50.28515625" style="6" customWidth="1"/>
    <col min="3" max="4" width="15.5703125" style="6" customWidth="1"/>
    <col min="5" max="5" width="13.7109375" style="6" customWidth="1"/>
    <col min="6" max="7" width="8.85546875" style="6" customWidth="1"/>
    <col min="8" max="8" width="11.42578125" style="6" customWidth="1"/>
    <col min="9" max="9" width="11.140625" style="6" bestFit="1" customWidth="1"/>
    <col min="10" max="10" width="1" style="6" customWidth="1"/>
    <col min="11" max="11" width="9" style="6" customWidth="1"/>
    <col min="12" max="12" width="9.42578125" style="6" customWidth="1"/>
    <col min="13" max="16384" width="9.140625" style="6"/>
  </cols>
  <sheetData>
    <row r="1" spans="1:13" ht="13.5" thickBot="1" x14ac:dyDescent="0.25">
      <c r="A1" s="1"/>
      <c r="B1" s="2" t="s">
        <v>12</v>
      </c>
      <c r="C1" s="2"/>
      <c r="D1" s="2"/>
      <c r="E1" s="3"/>
      <c r="F1" s="4"/>
      <c r="G1" s="5"/>
      <c r="H1" s="1"/>
      <c r="I1" s="2"/>
      <c r="J1" s="2"/>
      <c r="K1" s="1"/>
      <c r="L1" s="1"/>
      <c r="M1" s="1"/>
    </row>
    <row r="2" spans="1:13" ht="13.5" thickBot="1" x14ac:dyDescent="0.25">
      <c r="A2" s="1"/>
      <c r="B2" s="2" t="s">
        <v>11</v>
      </c>
      <c r="C2" s="2"/>
      <c r="D2" s="2"/>
      <c r="E2" s="7"/>
      <c r="F2" s="8"/>
      <c r="G2" s="1"/>
      <c r="H2" s="1"/>
      <c r="I2" s="2"/>
      <c r="J2" s="2"/>
      <c r="K2" s="1"/>
      <c r="L2" s="1"/>
      <c r="M2" s="1"/>
    </row>
    <row r="3" spans="1:13" ht="13.5" thickBot="1" x14ac:dyDescent="0.25">
      <c r="A3" s="1"/>
      <c r="B3" s="2" t="s">
        <v>10</v>
      </c>
      <c r="C3" s="2"/>
      <c r="D3" s="2"/>
      <c r="E3" s="9"/>
      <c r="F3" s="8"/>
      <c r="G3" s="1"/>
      <c r="H3" s="1"/>
      <c r="I3" s="2"/>
      <c r="J3" s="2"/>
      <c r="K3" s="1"/>
      <c r="L3" s="1"/>
      <c r="M3" s="1"/>
    </row>
    <row r="4" spans="1:13" ht="13.5" thickBot="1" x14ac:dyDescent="0.25">
      <c r="A4" s="1"/>
      <c r="B4" s="2" t="s">
        <v>9</v>
      </c>
      <c r="C4" s="2"/>
      <c r="D4" s="2"/>
      <c r="E4" s="9"/>
      <c r="F4" s="8"/>
      <c r="G4" s="1"/>
      <c r="H4" s="1"/>
      <c r="I4" s="2"/>
      <c r="J4" s="2"/>
      <c r="K4" s="1"/>
      <c r="L4" s="1"/>
      <c r="M4" s="1"/>
    </row>
    <row r="5" spans="1:13" x14ac:dyDescent="0.2">
      <c r="A5" s="10"/>
      <c r="B5" s="1"/>
      <c r="C5" s="1"/>
      <c r="D5" s="1"/>
      <c r="E5" s="1"/>
      <c r="F5" s="1"/>
      <c r="G5" s="1"/>
      <c r="H5" s="1"/>
      <c r="I5" s="1"/>
      <c r="J5" s="1"/>
    </row>
    <row r="6" spans="1:13" x14ac:dyDescent="0.2">
      <c r="A6" s="10"/>
      <c r="B6" s="41" t="s">
        <v>19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x14ac:dyDescent="0.2">
      <c r="A7" s="10"/>
      <c r="B7" s="1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">
      <c r="A8" s="1"/>
      <c r="B8" s="12"/>
      <c r="C8" s="1"/>
      <c r="D8" s="1"/>
      <c r="E8" s="1"/>
      <c r="F8" s="13"/>
      <c r="G8" s="13"/>
      <c r="H8" s="13"/>
      <c r="I8" s="14"/>
      <c r="J8" s="15"/>
    </row>
    <row r="9" spans="1:13" x14ac:dyDescent="0.2">
      <c r="A9" s="10"/>
      <c r="B9" s="16"/>
      <c r="C9" s="10"/>
      <c r="D9" s="10"/>
      <c r="I9" s="2"/>
      <c r="J9" s="2"/>
      <c r="K9" s="42" t="s">
        <v>20</v>
      </c>
      <c r="L9" s="42"/>
      <c r="M9" s="42"/>
    </row>
    <row r="10" spans="1:13" x14ac:dyDescent="0.2">
      <c r="A10" s="1"/>
      <c r="B10" s="2"/>
      <c r="C10" s="2"/>
      <c r="D10" s="2"/>
      <c r="E10" s="40" t="s">
        <v>8</v>
      </c>
      <c r="F10" s="40"/>
      <c r="G10" s="2"/>
      <c r="H10" s="2"/>
      <c r="I10" s="2" t="s">
        <v>6</v>
      </c>
      <c r="J10" s="2"/>
      <c r="K10" s="2" t="s">
        <v>8</v>
      </c>
      <c r="L10" s="17" t="s">
        <v>7</v>
      </c>
      <c r="M10" s="18" t="s">
        <v>6</v>
      </c>
    </row>
    <row r="11" spans="1:13" x14ac:dyDescent="0.2">
      <c r="A11" s="1"/>
      <c r="B11" s="19" t="s">
        <v>13</v>
      </c>
      <c r="C11" s="19" t="s">
        <v>14</v>
      </c>
      <c r="D11" s="19" t="s">
        <v>16</v>
      </c>
      <c r="E11" s="19" t="s">
        <v>15</v>
      </c>
      <c r="F11" s="20" t="s">
        <v>17</v>
      </c>
      <c r="G11" s="20" t="s">
        <v>18</v>
      </c>
      <c r="H11" s="20" t="s">
        <v>5</v>
      </c>
      <c r="I11" s="19" t="s">
        <v>4</v>
      </c>
      <c r="J11" s="19"/>
      <c r="K11" s="19" t="s">
        <v>3</v>
      </c>
      <c r="L11" s="19" t="s">
        <v>2</v>
      </c>
      <c r="M11" s="21" t="s">
        <v>1</v>
      </c>
    </row>
    <row r="12" spans="1:13" s="22" customFormat="1" x14ac:dyDescent="0.2"/>
    <row r="13" spans="1:13" x14ac:dyDescent="0.2">
      <c r="A13" s="1">
        <v>1</v>
      </c>
      <c r="B13" s="23"/>
      <c r="C13" s="23"/>
      <c r="D13" s="24"/>
      <c r="E13" s="35">
        <f>D13*2</f>
        <v>0</v>
      </c>
      <c r="F13" s="35">
        <f>ROUND(0.52*E13,2)</f>
        <v>0</v>
      </c>
      <c r="G13" s="25"/>
      <c r="H13" s="25"/>
      <c r="I13" s="35">
        <f>SUM(F13:H13)</f>
        <v>0</v>
      </c>
      <c r="J13" s="26"/>
      <c r="K13" s="36">
        <f>((F13+G13)/1.13)*0.13</f>
        <v>0</v>
      </c>
      <c r="L13" s="36">
        <f>(+H13)*0.5*13/113</f>
        <v>0</v>
      </c>
      <c r="M13" s="36">
        <f t="shared" ref="M13:M50" si="0">SUM(K13:L13)</f>
        <v>0</v>
      </c>
    </row>
    <row r="14" spans="1:13" x14ac:dyDescent="0.2">
      <c r="A14" s="1">
        <f>1+A13</f>
        <v>2</v>
      </c>
      <c r="B14" s="23"/>
      <c r="C14" s="23"/>
      <c r="D14" s="24"/>
      <c r="E14" s="35">
        <f t="shared" ref="E14" si="1">D14*2</f>
        <v>0</v>
      </c>
      <c r="F14" s="35">
        <f t="shared" ref="F14:F50" si="2">ROUND(0.52*E14,2)</f>
        <v>0</v>
      </c>
      <c r="G14" s="25"/>
      <c r="H14" s="25"/>
      <c r="I14" s="35">
        <f t="shared" ref="I14:I15" si="3">SUM(F14:H14)</f>
        <v>0</v>
      </c>
      <c r="J14" s="26"/>
      <c r="K14" s="36">
        <f t="shared" ref="K14:K50" si="4">((F14+G14)/1.13)*0.13</f>
        <v>0</v>
      </c>
      <c r="L14" s="36">
        <f t="shared" ref="L14:L15" si="5">(+H14)*0.5*13/113</f>
        <v>0</v>
      </c>
      <c r="M14" s="36">
        <f t="shared" ref="M14:M15" si="6">SUM(K14:L14)</f>
        <v>0</v>
      </c>
    </row>
    <row r="15" spans="1:13" x14ac:dyDescent="0.2">
      <c r="A15" s="1">
        <f>1+A14</f>
        <v>3</v>
      </c>
      <c r="B15" s="23"/>
      <c r="C15" s="23"/>
      <c r="D15" s="24"/>
      <c r="E15" s="35">
        <f>D15*2</f>
        <v>0</v>
      </c>
      <c r="F15" s="35">
        <f t="shared" si="2"/>
        <v>0</v>
      </c>
      <c r="G15" s="25"/>
      <c r="H15" s="25"/>
      <c r="I15" s="35">
        <f t="shared" si="3"/>
        <v>0</v>
      </c>
      <c r="J15" s="26"/>
      <c r="K15" s="36">
        <f t="shared" si="4"/>
        <v>0</v>
      </c>
      <c r="L15" s="36">
        <f t="shared" si="5"/>
        <v>0</v>
      </c>
      <c r="M15" s="36">
        <f t="shared" si="6"/>
        <v>0</v>
      </c>
    </row>
    <row r="16" spans="1:13" x14ac:dyDescent="0.2">
      <c r="A16" s="1">
        <v>4</v>
      </c>
      <c r="B16" s="23"/>
      <c r="C16" s="27"/>
      <c r="D16" s="24"/>
      <c r="E16" s="35">
        <f t="shared" ref="E16:E50" si="7">D16*2</f>
        <v>0</v>
      </c>
      <c r="F16" s="35">
        <f t="shared" si="2"/>
        <v>0</v>
      </c>
      <c r="G16" s="25"/>
      <c r="H16" s="25"/>
      <c r="I16" s="35">
        <f t="shared" ref="I16:I50" si="8">SUM(F16:H16)</f>
        <v>0</v>
      </c>
      <c r="J16" s="26"/>
      <c r="K16" s="36">
        <f t="shared" si="4"/>
        <v>0</v>
      </c>
      <c r="L16" s="36">
        <f t="shared" ref="L16:L50" si="9">(+H16)*0.5*13/113</f>
        <v>0</v>
      </c>
      <c r="M16" s="36">
        <f t="shared" si="0"/>
        <v>0</v>
      </c>
    </row>
    <row r="17" spans="1:13" x14ac:dyDescent="0.2">
      <c r="A17" s="1">
        <f>1+A16</f>
        <v>5</v>
      </c>
      <c r="B17" s="23"/>
      <c r="C17" s="27"/>
      <c r="D17" s="24"/>
      <c r="E17" s="35">
        <f t="shared" si="7"/>
        <v>0</v>
      </c>
      <c r="F17" s="35">
        <f t="shared" si="2"/>
        <v>0</v>
      </c>
      <c r="G17" s="25"/>
      <c r="H17" s="25"/>
      <c r="I17" s="35">
        <f t="shared" si="8"/>
        <v>0</v>
      </c>
      <c r="J17" s="26"/>
      <c r="K17" s="36">
        <f t="shared" si="4"/>
        <v>0</v>
      </c>
      <c r="L17" s="36">
        <f t="shared" si="9"/>
        <v>0</v>
      </c>
      <c r="M17" s="36">
        <f t="shared" si="0"/>
        <v>0</v>
      </c>
    </row>
    <row r="18" spans="1:13" x14ac:dyDescent="0.2">
      <c r="A18" s="1">
        <f>1+A17</f>
        <v>6</v>
      </c>
      <c r="B18" s="23"/>
      <c r="C18" s="27"/>
      <c r="D18" s="24"/>
      <c r="E18" s="35">
        <f t="shared" si="7"/>
        <v>0</v>
      </c>
      <c r="F18" s="35">
        <f t="shared" si="2"/>
        <v>0</v>
      </c>
      <c r="G18" s="25"/>
      <c r="H18" s="25"/>
      <c r="I18" s="35">
        <f t="shared" si="8"/>
        <v>0</v>
      </c>
      <c r="J18" s="26"/>
      <c r="K18" s="36">
        <f t="shared" si="4"/>
        <v>0</v>
      </c>
      <c r="L18" s="36">
        <f t="shared" si="9"/>
        <v>0</v>
      </c>
      <c r="M18" s="36">
        <f t="shared" si="0"/>
        <v>0</v>
      </c>
    </row>
    <row r="19" spans="1:13" x14ac:dyDescent="0.2">
      <c r="A19" s="1">
        <f>1+A18</f>
        <v>7</v>
      </c>
      <c r="B19" s="23"/>
      <c r="C19" s="27"/>
      <c r="D19" s="24"/>
      <c r="E19" s="35">
        <f t="shared" si="7"/>
        <v>0</v>
      </c>
      <c r="F19" s="35">
        <f t="shared" si="2"/>
        <v>0</v>
      </c>
      <c r="G19" s="25"/>
      <c r="H19" s="25"/>
      <c r="I19" s="35">
        <f t="shared" si="8"/>
        <v>0</v>
      </c>
      <c r="J19" s="26"/>
      <c r="K19" s="36">
        <f t="shared" si="4"/>
        <v>0</v>
      </c>
      <c r="L19" s="36">
        <f t="shared" si="9"/>
        <v>0</v>
      </c>
      <c r="M19" s="36">
        <f t="shared" si="0"/>
        <v>0</v>
      </c>
    </row>
    <row r="20" spans="1:13" x14ac:dyDescent="0.2">
      <c r="A20" s="1">
        <f>1+A19</f>
        <v>8</v>
      </c>
      <c r="B20" s="23"/>
      <c r="C20" s="27"/>
      <c r="D20" s="24"/>
      <c r="E20" s="35">
        <f t="shared" si="7"/>
        <v>0</v>
      </c>
      <c r="F20" s="35">
        <f t="shared" si="2"/>
        <v>0</v>
      </c>
      <c r="G20" s="25"/>
      <c r="H20" s="25"/>
      <c r="I20" s="35">
        <f t="shared" si="8"/>
        <v>0</v>
      </c>
      <c r="J20" s="26"/>
      <c r="K20" s="36">
        <f t="shared" si="4"/>
        <v>0</v>
      </c>
      <c r="L20" s="36">
        <f t="shared" si="9"/>
        <v>0</v>
      </c>
      <c r="M20" s="36">
        <f t="shared" si="0"/>
        <v>0</v>
      </c>
    </row>
    <row r="21" spans="1:13" x14ac:dyDescent="0.2">
      <c r="A21" s="1">
        <f>1+A20</f>
        <v>9</v>
      </c>
      <c r="B21" s="23"/>
      <c r="C21" s="27"/>
      <c r="D21" s="24"/>
      <c r="E21" s="35">
        <f t="shared" si="7"/>
        <v>0</v>
      </c>
      <c r="F21" s="35">
        <f t="shared" si="2"/>
        <v>0</v>
      </c>
      <c r="G21" s="25"/>
      <c r="H21" s="25"/>
      <c r="I21" s="35">
        <f>SUM(F21:H21)</f>
        <v>0</v>
      </c>
      <c r="J21" s="26"/>
      <c r="K21" s="36">
        <f t="shared" si="4"/>
        <v>0</v>
      </c>
      <c r="L21" s="36">
        <f t="shared" si="9"/>
        <v>0</v>
      </c>
      <c r="M21" s="36">
        <f t="shared" si="0"/>
        <v>0</v>
      </c>
    </row>
    <row r="22" spans="1:13" x14ac:dyDescent="0.2">
      <c r="A22" s="1">
        <v>10</v>
      </c>
      <c r="B22" s="23"/>
      <c r="C22" s="27"/>
      <c r="D22" s="24"/>
      <c r="E22" s="35">
        <f>D22*2</f>
        <v>0</v>
      </c>
      <c r="F22" s="35">
        <f t="shared" si="2"/>
        <v>0</v>
      </c>
      <c r="G22" s="25"/>
      <c r="H22" s="25"/>
      <c r="I22" s="35">
        <f t="shared" ref="I22:I23" si="10">SUM(F22:H22)</f>
        <v>0</v>
      </c>
      <c r="J22" s="26"/>
      <c r="K22" s="36">
        <f t="shared" si="4"/>
        <v>0</v>
      </c>
      <c r="L22" s="36">
        <f t="shared" ref="L22" si="11">(+H22)*0.5*13/113</f>
        <v>0</v>
      </c>
      <c r="M22" s="36">
        <f t="shared" ref="M22" si="12">SUM(K22:L22)</f>
        <v>0</v>
      </c>
    </row>
    <row r="23" spans="1:13" x14ac:dyDescent="0.2">
      <c r="A23" s="1">
        <v>11</v>
      </c>
      <c r="B23" s="23"/>
      <c r="C23" s="23"/>
      <c r="D23" s="24"/>
      <c r="E23" s="35">
        <f t="shared" si="7"/>
        <v>0</v>
      </c>
      <c r="F23" s="35">
        <f t="shared" si="2"/>
        <v>0</v>
      </c>
      <c r="G23" s="25"/>
      <c r="H23" s="25"/>
      <c r="I23" s="35">
        <f t="shared" si="10"/>
        <v>0</v>
      </c>
      <c r="J23" s="26"/>
      <c r="K23" s="36">
        <f t="shared" si="4"/>
        <v>0</v>
      </c>
      <c r="L23" s="36">
        <f t="shared" si="9"/>
        <v>0</v>
      </c>
      <c r="M23" s="36">
        <f t="shared" si="0"/>
        <v>0</v>
      </c>
    </row>
    <row r="24" spans="1:13" x14ac:dyDescent="0.2">
      <c r="A24" s="1">
        <v>12</v>
      </c>
      <c r="B24" s="23"/>
      <c r="C24" s="23"/>
      <c r="D24" s="24"/>
      <c r="E24" s="35">
        <f t="shared" si="7"/>
        <v>0</v>
      </c>
      <c r="F24" s="35">
        <f t="shared" si="2"/>
        <v>0</v>
      </c>
      <c r="G24" s="25"/>
      <c r="H24" s="25"/>
      <c r="I24" s="35">
        <f t="shared" si="8"/>
        <v>0</v>
      </c>
      <c r="J24" s="26"/>
      <c r="K24" s="36">
        <f t="shared" si="4"/>
        <v>0</v>
      </c>
      <c r="L24" s="36">
        <f t="shared" si="9"/>
        <v>0</v>
      </c>
      <c r="M24" s="36">
        <f t="shared" si="0"/>
        <v>0</v>
      </c>
    </row>
    <row r="25" spans="1:13" x14ac:dyDescent="0.2">
      <c r="A25" s="1">
        <v>13</v>
      </c>
      <c r="B25" s="23"/>
      <c r="C25" s="23"/>
      <c r="D25" s="24"/>
      <c r="E25" s="35">
        <f t="shared" si="7"/>
        <v>0</v>
      </c>
      <c r="F25" s="35">
        <f t="shared" si="2"/>
        <v>0</v>
      </c>
      <c r="G25" s="25"/>
      <c r="H25" s="25"/>
      <c r="I25" s="35">
        <f t="shared" si="8"/>
        <v>0</v>
      </c>
      <c r="J25" s="26"/>
      <c r="K25" s="36">
        <f t="shared" si="4"/>
        <v>0</v>
      </c>
      <c r="L25" s="36">
        <f t="shared" si="9"/>
        <v>0</v>
      </c>
      <c r="M25" s="36">
        <f t="shared" si="0"/>
        <v>0</v>
      </c>
    </row>
    <row r="26" spans="1:13" x14ac:dyDescent="0.2">
      <c r="A26" s="1">
        <v>14</v>
      </c>
      <c r="B26" s="23"/>
      <c r="C26" s="23"/>
      <c r="D26" s="24"/>
      <c r="E26" s="35">
        <f t="shared" si="7"/>
        <v>0</v>
      </c>
      <c r="F26" s="35">
        <f t="shared" si="2"/>
        <v>0</v>
      </c>
      <c r="G26" s="25"/>
      <c r="H26" s="25"/>
      <c r="I26" s="35">
        <f t="shared" si="8"/>
        <v>0</v>
      </c>
      <c r="J26" s="26"/>
      <c r="K26" s="36">
        <f t="shared" si="4"/>
        <v>0</v>
      </c>
      <c r="L26" s="36">
        <f t="shared" si="9"/>
        <v>0</v>
      </c>
      <c r="M26" s="36">
        <f t="shared" si="0"/>
        <v>0</v>
      </c>
    </row>
    <row r="27" spans="1:13" x14ac:dyDescent="0.2">
      <c r="A27" s="1">
        <v>15</v>
      </c>
      <c r="B27" s="23"/>
      <c r="C27" s="23"/>
      <c r="D27" s="24"/>
      <c r="E27" s="35">
        <f t="shared" si="7"/>
        <v>0</v>
      </c>
      <c r="F27" s="35">
        <f t="shared" si="2"/>
        <v>0</v>
      </c>
      <c r="G27" s="25"/>
      <c r="H27" s="25"/>
      <c r="I27" s="35">
        <f t="shared" si="8"/>
        <v>0</v>
      </c>
      <c r="J27" s="26"/>
      <c r="K27" s="36">
        <f t="shared" si="4"/>
        <v>0</v>
      </c>
      <c r="L27" s="36">
        <f t="shared" si="9"/>
        <v>0</v>
      </c>
      <c r="M27" s="36">
        <f t="shared" si="0"/>
        <v>0</v>
      </c>
    </row>
    <row r="28" spans="1:13" x14ac:dyDescent="0.2">
      <c r="A28" s="1">
        <v>16</v>
      </c>
      <c r="B28" s="28"/>
      <c r="C28" s="28"/>
      <c r="D28" s="24"/>
      <c r="E28" s="35">
        <f t="shared" si="7"/>
        <v>0</v>
      </c>
      <c r="F28" s="35">
        <f t="shared" si="2"/>
        <v>0</v>
      </c>
      <c r="G28" s="25"/>
      <c r="H28" s="25"/>
      <c r="I28" s="35">
        <f t="shared" si="8"/>
        <v>0</v>
      </c>
      <c r="J28" s="26"/>
      <c r="K28" s="36">
        <f t="shared" si="4"/>
        <v>0</v>
      </c>
      <c r="L28" s="36">
        <f t="shared" si="9"/>
        <v>0</v>
      </c>
      <c r="M28" s="36">
        <f t="shared" si="0"/>
        <v>0</v>
      </c>
    </row>
    <row r="29" spans="1:13" x14ac:dyDescent="0.2">
      <c r="A29" s="1">
        <v>17</v>
      </c>
      <c r="B29" s="28"/>
      <c r="C29" s="28"/>
      <c r="D29" s="24"/>
      <c r="E29" s="35">
        <f t="shared" si="7"/>
        <v>0</v>
      </c>
      <c r="F29" s="35">
        <f t="shared" si="2"/>
        <v>0</v>
      </c>
      <c r="G29" s="25"/>
      <c r="H29" s="25"/>
      <c r="I29" s="35">
        <f t="shared" si="8"/>
        <v>0</v>
      </c>
      <c r="J29" s="26"/>
      <c r="K29" s="36">
        <f t="shared" si="4"/>
        <v>0</v>
      </c>
      <c r="L29" s="36">
        <f t="shared" si="9"/>
        <v>0</v>
      </c>
      <c r="M29" s="36">
        <f t="shared" si="0"/>
        <v>0</v>
      </c>
    </row>
    <row r="30" spans="1:13" x14ac:dyDescent="0.2">
      <c r="A30" s="1">
        <v>18</v>
      </c>
      <c r="B30" s="28"/>
      <c r="C30" s="28"/>
      <c r="D30" s="24"/>
      <c r="E30" s="35">
        <f t="shared" si="7"/>
        <v>0</v>
      </c>
      <c r="F30" s="35">
        <f t="shared" si="2"/>
        <v>0</v>
      </c>
      <c r="G30" s="25"/>
      <c r="H30" s="25"/>
      <c r="I30" s="35">
        <f t="shared" si="8"/>
        <v>0</v>
      </c>
      <c r="J30" s="26"/>
      <c r="K30" s="36">
        <f t="shared" si="4"/>
        <v>0</v>
      </c>
      <c r="L30" s="36">
        <f t="shared" si="9"/>
        <v>0</v>
      </c>
      <c r="M30" s="36">
        <f t="shared" si="0"/>
        <v>0</v>
      </c>
    </row>
    <row r="31" spans="1:13" x14ac:dyDescent="0.2">
      <c r="A31" s="1">
        <v>19</v>
      </c>
      <c r="B31" s="28"/>
      <c r="C31" s="28"/>
      <c r="D31" s="24"/>
      <c r="E31" s="35">
        <f t="shared" ref="E31:E48" si="13">D31*2</f>
        <v>0</v>
      </c>
      <c r="F31" s="35">
        <f t="shared" si="2"/>
        <v>0</v>
      </c>
      <c r="G31" s="25"/>
      <c r="H31" s="25"/>
      <c r="I31" s="35">
        <f t="shared" ref="I31:I48" si="14">SUM(F31:H31)</f>
        <v>0</v>
      </c>
      <c r="J31" s="26"/>
      <c r="K31" s="36">
        <f t="shared" ref="K31:K48" si="15">((F31+G31)/1.13)*0.13</f>
        <v>0</v>
      </c>
      <c r="L31" s="36">
        <f t="shared" ref="L31:L48" si="16">(+H31)*0.5*13/113</f>
        <v>0</v>
      </c>
      <c r="M31" s="36">
        <f t="shared" ref="M31:M48" si="17">SUM(K31:L31)</f>
        <v>0</v>
      </c>
    </row>
    <row r="32" spans="1:13" x14ac:dyDescent="0.2">
      <c r="A32" s="1">
        <v>20</v>
      </c>
      <c r="B32" s="28"/>
      <c r="C32" s="28"/>
      <c r="D32" s="24"/>
      <c r="E32" s="35">
        <f t="shared" si="13"/>
        <v>0</v>
      </c>
      <c r="F32" s="35">
        <f t="shared" si="2"/>
        <v>0</v>
      </c>
      <c r="G32" s="25"/>
      <c r="H32" s="25"/>
      <c r="I32" s="35">
        <f t="shared" si="14"/>
        <v>0</v>
      </c>
      <c r="J32" s="26"/>
      <c r="K32" s="36">
        <f t="shared" si="15"/>
        <v>0</v>
      </c>
      <c r="L32" s="36">
        <f t="shared" si="16"/>
        <v>0</v>
      </c>
      <c r="M32" s="36">
        <f t="shared" si="17"/>
        <v>0</v>
      </c>
    </row>
    <row r="33" spans="1:13" x14ac:dyDescent="0.2">
      <c r="A33" s="1">
        <v>21</v>
      </c>
      <c r="B33" s="28"/>
      <c r="C33" s="28"/>
      <c r="D33" s="24"/>
      <c r="E33" s="35">
        <f t="shared" si="13"/>
        <v>0</v>
      </c>
      <c r="F33" s="35">
        <f t="shared" si="2"/>
        <v>0</v>
      </c>
      <c r="G33" s="25"/>
      <c r="H33" s="25"/>
      <c r="I33" s="35">
        <f t="shared" si="14"/>
        <v>0</v>
      </c>
      <c r="J33" s="26"/>
      <c r="K33" s="36">
        <f t="shared" si="15"/>
        <v>0</v>
      </c>
      <c r="L33" s="36">
        <f t="shared" si="16"/>
        <v>0</v>
      </c>
      <c r="M33" s="36">
        <f t="shared" si="17"/>
        <v>0</v>
      </c>
    </row>
    <row r="34" spans="1:13" x14ac:dyDescent="0.2">
      <c r="A34" s="1">
        <v>22</v>
      </c>
      <c r="B34" s="28"/>
      <c r="C34" s="28"/>
      <c r="D34" s="24"/>
      <c r="E34" s="35">
        <f t="shared" si="13"/>
        <v>0</v>
      </c>
      <c r="F34" s="35">
        <f t="shared" si="2"/>
        <v>0</v>
      </c>
      <c r="G34" s="25"/>
      <c r="H34" s="25"/>
      <c r="I34" s="35">
        <f t="shared" si="14"/>
        <v>0</v>
      </c>
      <c r="J34" s="26"/>
      <c r="K34" s="36">
        <f t="shared" si="15"/>
        <v>0</v>
      </c>
      <c r="L34" s="36">
        <f t="shared" si="16"/>
        <v>0</v>
      </c>
      <c r="M34" s="36">
        <f t="shared" si="17"/>
        <v>0</v>
      </c>
    </row>
    <row r="35" spans="1:13" x14ac:dyDescent="0.2">
      <c r="A35" s="1">
        <v>23</v>
      </c>
      <c r="B35" s="28"/>
      <c r="C35" s="28"/>
      <c r="D35" s="24"/>
      <c r="E35" s="35">
        <f t="shared" si="13"/>
        <v>0</v>
      </c>
      <c r="F35" s="35">
        <f t="shared" si="2"/>
        <v>0</v>
      </c>
      <c r="G35" s="25"/>
      <c r="H35" s="25"/>
      <c r="I35" s="35">
        <f t="shared" si="14"/>
        <v>0</v>
      </c>
      <c r="J35" s="26"/>
      <c r="K35" s="36">
        <f t="shared" si="15"/>
        <v>0</v>
      </c>
      <c r="L35" s="36">
        <f t="shared" si="16"/>
        <v>0</v>
      </c>
      <c r="M35" s="36">
        <f t="shared" si="17"/>
        <v>0</v>
      </c>
    </row>
    <row r="36" spans="1:13" x14ac:dyDescent="0.2">
      <c r="A36" s="1">
        <v>24</v>
      </c>
      <c r="B36" s="28"/>
      <c r="C36" s="28"/>
      <c r="D36" s="24"/>
      <c r="E36" s="35">
        <f t="shared" si="13"/>
        <v>0</v>
      </c>
      <c r="F36" s="35">
        <f t="shared" si="2"/>
        <v>0</v>
      </c>
      <c r="G36" s="25"/>
      <c r="H36" s="25"/>
      <c r="I36" s="35">
        <f t="shared" si="14"/>
        <v>0</v>
      </c>
      <c r="J36" s="26"/>
      <c r="K36" s="36">
        <f t="shared" si="15"/>
        <v>0</v>
      </c>
      <c r="L36" s="36">
        <f t="shared" si="16"/>
        <v>0</v>
      </c>
      <c r="M36" s="36">
        <f t="shared" si="17"/>
        <v>0</v>
      </c>
    </row>
    <row r="37" spans="1:13" x14ac:dyDescent="0.2">
      <c r="A37" s="1">
        <v>25</v>
      </c>
      <c r="B37" s="28"/>
      <c r="C37" s="28"/>
      <c r="D37" s="24"/>
      <c r="E37" s="35">
        <f t="shared" si="13"/>
        <v>0</v>
      </c>
      <c r="F37" s="35">
        <f t="shared" si="2"/>
        <v>0</v>
      </c>
      <c r="G37" s="25"/>
      <c r="H37" s="25"/>
      <c r="I37" s="35">
        <f t="shared" si="14"/>
        <v>0</v>
      </c>
      <c r="J37" s="26"/>
      <c r="K37" s="36">
        <f t="shared" si="15"/>
        <v>0</v>
      </c>
      <c r="L37" s="36">
        <f t="shared" si="16"/>
        <v>0</v>
      </c>
      <c r="M37" s="36">
        <f t="shared" si="17"/>
        <v>0</v>
      </c>
    </row>
    <row r="38" spans="1:13" x14ac:dyDescent="0.2">
      <c r="A38" s="1">
        <v>26</v>
      </c>
      <c r="B38" s="28"/>
      <c r="C38" s="28"/>
      <c r="D38" s="24"/>
      <c r="E38" s="35">
        <f t="shared" si="13"/>
        <v>0</v>
      </c>
      <c r="F38" s="35">
        <f t="shared" si="2"/>
        <v>0</v>
      </c>
      <c r="G38" s="25"/>
      <c r="H38" s="25"/>
      <c r="I38" s="35">
        <f t="shared" si="14"/>
        <v>0</v>
      </c>
      <c r="J38" s="26"/>
      <c r="K38" s="36">
        <f t="shared" si="15"/>
        <v>0</v>
      </c>
      <c r="L38" s="36">
        <f t="shared" si="16"/>
        <v>0</v>
      </c>
      <c r="M38" s="36">
        <f t="shared" si="17"/>
        <v>0</v>
      </c>
    </row>
    <row r="39" spans="1:13" x14ac:dyDescent="0.2">
      <c r="A39" s="1">
        <v>27</v>
      </c>
      <c r="B39" s="28"/>
      <c r="C39" s="28"/>
      <c r="D39" s="24"/>
      <c r="E39" s="35">
        <f t="shared" si="13"/>
        <v>0</v>
      </c>
      <c r="F39" s="35">
        <f t="shared" si="2"/>
        <v>0</v>
      </c>
      <c r="G39" s="25"/>
      <c r="H39" s="25"/>
      <c r="I39" s="35">
        <f t="shared" si="14"/>
        <v>0</v>
      </c>
      <c r="J39" s="26"/>
      <c r="K39" s="36">
        <f t="shared" si="15"/>
        <v>0</v>
      </c>
      <c r="L39" s="36">
        <f t="shared" si="16"/>
        <v>0</v>
      </c>
      <c r="M39" s="36">
        <f t="shared" si="17"/>
        <v>0</v>
      </c>
    </row>
    <row r="40" spans="1:13" x14ac:dyDescent="0.2">
      <c r="A40" s="1">
        <v>28</v>
      </c>
      <c r="B40" s="28"/>
      <c r="C40" s="28"/>
      <c r="D40" s="24"/>
      <c r="E40" s="35">
        <f t="shared" si="13"/>
        <v>0</v>
      </c>
      <c r="F40" s="35">
        <f t="shared" si="2"/>
        <v>0</v>
      </c>
      <c r="G40" s="25"/>
      <c r="H40" s="25"/>
      <c r="I40" s="35">
        <f t="shared" si="14"/>
        <v>0</v>
      </c>
      <c r="J40" s="26"/>
      <c r="K40" s="36">
        <f t="shared" si="15"/>
        <v>0</v>
      </c>
      <c r="L40" s="36">
        <f t="shared" si="16"/>
        <v>0</v>
      </c>
      <c r="M40" s="36">
        <f t="shared" si="17"/>
        <v>0</v>
      </c>
    </row>
    <row r="41" spans="1:13" x14ac:dyDescent="0.2">
      <c r="A41" s="1">
        <v>29</v>
      </c>
      <c r="B41" s="28"/>
      <c r="C41" s="28"/>
      <c r="D41" s="24"/>
      <c r="E41" s="35">
        <f t="shared" si="13"/>
        <v>0</v>
      </c>
      <c r="F41" s="35">
        <f t="shared" si="2"/>
        <v>0</v>
      </c>
      <c r="G41" s="25"/>
      <c r="H41" s="25"/>
      <c r="I41" s="35">
        <f t="shared" si="14"/>
        <v>0</v>
      </c>
      <c r="J41" s="26"/>
      <c r="K41" s="36">
        <f t="shared" si="15"/>
        <v>0</v>
      </c>
      <c r="L41" s="36">
        <f t="shared" si="16"/>
        <v>0</v>
      </c>
      <c r="M41" s="36">
        <f t="shared" si="17"/>
        <v>0</v>
      </c>
    </row>
    <row r="42" spans="1:13" x14ac:dyDescent="0.2">
      <c r="A42" s="1">
        <v>30</v>
      </c>
      <c r="B42" s="28"/>
      <c r="C42" s="28"/>
      <c r="D42" s="24"/>
      <c r="E42" s="35">
        <f t="shared" si="13"/>
        <v>0</v>
      </c>
      <c r="F42" s="35">
        <f t="shared" si="2"/>
        <v>0</v>
      </c>
      <c r="G42" s="25"/>
      <c r="H42" s="25"/>
      <c r="I42" s="35">
        <f t="shared" si="14"/>
        <v>0</v>
      </c>
      <c r="J42" s="26"/>
      <c r="K42" s="36">
        <f t="shared" si="15"/>
        <v>0</v>
      </c>
      <c r="L42" s="36">
        <f t="shared" si="16"/>
        <v>0</v>
      </c>
      <c r="M42" s="36">
        <f t="shared" si="17"/>
        <v>0</v>
      </c>
    </row>
    <row r="43" spans="1:13" x14ac:dyDescent="0.2">
      <c r="A43" s="1">
        <v>31</v>
      </c>
      <c r="B43" s="28"/>
      <c r="C43" s="28"/>
      <c r="D43" s="24"/>
      <c r="E43" s="35">
        <f t="shared" si="13"/>
        <v>0</v>
      </c>
      <c r="F43" s="35">
        <f t="shared" si="2"/>
        <v>0</v>
      </c>
      <c r="G43" s="25"/>
      <c r="H43" s="25"/>
      <c r="I43" s="35">
        <f t="shared" si="14"/>
        <v>0</v>
      </c>
      <c r="J43" s="26"/>
      <c r="K43" s="36">
        <f t="shared" si="15"/>
        <v>0</v>
      </c>
      <c r="L43" s="36">
        <f t="shared" si="16"/>
        <v>0</v>
      </c>
      <c r="M43" s="36">
        <f t="shared" si="17"/>
        <v>0</v>
      </c>
    </row>
    <row r="44" spans="1:13" x14ac:dyDescent="0.2">
      <c r="A44" s="1">
        <v>32</v>
      </c>
      <c r="B44" s="28"/>
      <c r="C44" s="28"/>
      <c r="D44" s="24"/>
      <c r="E44" s="35">
        <f t="shared" si="13"/>
        <v>0</v>
      </c>
      <c r="F44" s="35">
        <f t="shared" si="2"/>
        <v>0</v>
      </c>
      <c r="G44" s="25"/>
      <c r="H44" s="25"/>
      <c r="I44" s="35">
        <f t="shared" si="14"/>
        <v>0</v>
      </c>
      <c r="J44" s="26"/>
      <c r="K44" s="36">
        <f t="shared" si="15"/>
        <v>0</v>
      </c>
      <c r="L44" s="36">
        <f t="shared" si="16"/>
        <v>0</v>
      </c>
      <c r="M44" s="36">
        <f t="shared" si="17"/>
        <v>0</v>
      </c>
    </row>
    <row r="45" spans="1:13" x14ac:dyDescent="0.2">
      <c r="A45" s="1">
        <v>33</v>
      </c>
      <c r="B45" s="28"/>
      <c r="C45" s="28"/>
      <c r="D45" s="24"/>
      <c r="E45" s="35">
        <f t="shared" si="13"/>
        <v>0</v>
      </c>
      <c r="F45" s="35">
        <f t="shared" si="2"/>
        <v>0</v>
      </c>
      <c r="G45" s="25"/>
      <c r="H45" s="25"/>
      <c r="I45" s="35">
        <f t="shared" si="14"/>
        <v>0</v>
      </c>
      <c r="J45" s="26"/>
      <c r="K45" s="36">
        <f t="shared" si="15"/>
        <v>0</v>
      </c>
      <c r="L45" s="36">
        <f t="shared" si="16"/>
        <v>0</v>
      </c>
      <c r="M45" s="36">
        <f t="shared" si="17"/>
        <v>0</v>
      </c>
    </row>
    <row r="46" spans="1:13" x14ac:dyDescent="0.2">
      <c r="A46" s="1">
        <v>34</v>
      </c>
      <c r="B46" s="28"/>
      <c r="C46" s="28"/>
      <c r="D46" s="24"/>
      <c r="E46" s="35">
        <f t="shared" si="13"/>
        <v>0</v>
      </c>
      <c r="F46" s="35">
        <f t="shared" si="2"/>
        <v>0</v>
      </c>
      <c r="G46" s="25"/>
      <c r="H46" s="25"/>
      <c r="I46" s="35">
        <f t="shared" si="14"/>
        <v>0</v>
      </c>
      <c r="J46" s="26"/>
      <c r="K46" s="36">
        <f t="shared" si="15"/>
        <v>0</v>
      </c>
      <c r="L46" s="36">
        <f t="shared" si="16"/>
        <v>0</v>
      </c>
      <c r="M46" s="36">
        <f t="shared" si="17"/>
        <v>0</v>
      </c>
    </row>
    <row r="47" spans="1:13" x14ac:dyDescent="0.2">
      <c r="A47" s="1">
        <v>35</v>
      </c>
      <c r="B47" s="28"/>
      <c r="C47" s="28"/>
      <c r="D47" s="24"/>
      <c r="E47" s="35">
        <f t="shared" si="13"/>
        <v>0</v>
      </c>
      <c r="F47" s="35">
        <f t="shared" si="2"/>
        <v>0</v>
      </c>
      <c r="G47" s="25"/>
      <c r="H47" s="25"/>
      <c r="I47" s="35">
        <f t="shared" si="14"/>
        <v>0</v>
      </c>
      <c r="J47" s="26"/>
      <c r="K47" s="36">
        <f t="shared" si="15"/>
        <v>0</v>
      </c>
      <c r="L47" s="36">
        <f t="shared" si="16"/>
        <v>0</v>
      </c>
      <c r="M47" s="36">
        <f t="shared" si="17"/>
        <v>0</v>
      </c>
    </row>
    <row r="48" spans="1:13" x14ac:dyDescent="0.2">
      <c r="A48" s="1">
        <v>36</v>
      </c>
      <c r="B48" s="28"/>
      <c r="C48" s="28"/>
      <c r="D48" s="24"/>
      <c r="E48" s="35">
        <f t="shared" si="13"/>
        <v>0</v>
      </c>
      <c r="F48" s="35">
        <f t="shared" si="2"/>
        <v>0</v>
      </c>
      <c r="G48" s="25"/>
      <c r="H48" s="25"/>
      <c r="I48" s="35">
        <f t="shared" si="14"/>
        <v>0</v>
      </c>
      <c r="J48" s="26"/>
      <c r="K48" s="36">
        <f t="shared" si="15"/>
        <v>0</v>
      </c>
      <c r="L48" s="36">
        <f t="shared" si="16"/>
        <v>0</v>
      </c>
      <c r="M48" s="36">
        <f t="shared" si="17"/>
        <v>0</v>
      </c>
    </row>
    <row r="49" spans="1:13" x14ac:dyDescent="0.2">
      <c r="A49" s="1">
        <v>37</v>
      </c>
      <c r="B49" s="28"/>
      <c r="C49" s="28"/>
      <c r="D49" s="24"/>
      <c r="E49" s="35">
        <f t="shared" si="7"/>
        <v>0</v>
      </c>
      <c r="F49" s="35">
        <f t="shared" si="2"/>
        <v>0</v>
      </c>
      <c r="G49" s="25"/>
      <c r="H49" s="25"/>
      <c r="I49" s="35">
        <f t="shared" si="8"/>
        <v>0</v>
      </c>
      <c r="J49" s="26"/>
      <c r="K49" s="36">
        <f t="shared" si="4"/>
        <v>0</v>
      </c>
      <c r="L49" s="36">
        <f t="shared" si="9"/>
        <v>0</v>
      </c>
      <c r="M49" s="36">
        <f t="shared" si="0"/>
        <v>0</v>
      </c>
    </row>
    <row r="50" spans="1:13" x14ac:dyDescent="0.2">
      <c r="A50" s="1">
        <v>38</v>
      </c>
      <c r="B50" s="28"/>
      <c r="C50" s="28"/>
      <c r="D50" s="24"/>
      <c r="E50" s="35">
        <f t="shared" si="7"/>
        <v>0</v>
      </c>
      <c r="F50" s="35">
        <f t="shared" si="2"/>
        <v>0</v>
      </c>
      <c r="G50" s="25"/>
      <c r="H50" s="25"/>
      <c r="I50" s="35">
        <f t="shared" si="8"/>
        <v>0</v>
      </c>
      <c r="J50" s="26"/>
      <c r="K50" s="36">
        <f t="shared" si="4"/>
        <v>0</v>
      </c>
      <c r="L50" s="36">
        <f t="shared" si="9"/>
        <v>0</v>
      </c>
      <c r="M50" s="36">
        <f t="shared" si="0"/>
        <v>0</v>
      </c>
    </row>
    <row r="51" spans="1:13" ht="13.5" thickBot="1" x14ac:dyDescent="0.25">
      <c r="A51" s="29"/>
      <c r="B51" s="30" t="s">
        <v>0</v>
      </c>
      <c r="C51" s="30"/>
      <c r="D51" s="30"/>
      <c r="E51" s="37">
        <f>SUM(E12:E50)</f>
        <v>0</v>
      </c>
      <c r="F51" s="37">
        <f>SUM(F12:F50)</f>
        <v>0</v>
      </c>
      <c r="G51" s="37">
        <f>SUM(G12:G50)</f>
        <v>0</v>
      </c>
      <c r="H51" s="37">
        <f>SUM(H12:H50)</f>
        <v>0</v>
      </c>
      <c r="I51" s="38">
        <f>SUM(I12:I50)</f>
        <v>0</v>
      </c>
      <c r="J51" s="31"/>
      <c r="K51" s="37">
        <f>SUM(K12:K50)</f>
        <v>0</v>
      </c>
      <c r="L51" s="37">
        <f>SUM(L12:L50)</f>
        <v>0</v>
      </c>
      <c r="M51" s="39">
        <f>SUM(M12:M50)</f>
        <v>0</v>
      </c>
    </row>
    <row r="52" spans="1:13" ht="3" customHeight="1" thickTop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32"/>
      <c r="L52" s="32"/>
      <c r="M52" s="1"/>
    </row>
    <row r="53" spans="1:13" hidden="1" x14ac:dyDescent="0.2">
      <c r="A53" s="10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idden="1" x14ac:dyDescent="0.2">
      <c r="A54" s="1"/>
      <c r="B54" s="1"/>
      <c r="C54" s="1"/>
      <c r="D54" s="1"/>
      <c r="E54" s="1"/>
      <c r="F54" s="13"/>
      <c r="G54" s="13"/>
      <c r="H54" s="13"/>
      <c r="I54" s="14"/>
      <c r="J54" s="15"/>
      <c r="K54" s="42"/>
      <c r="L54" s="42"/>
      <c r="M54" s="42"/>
    </row>
    <row r="55" spans="1:13" hidden="1" x14ac:dyDescent="0.2">
      <c r="A55" s="10"/>
      <c r="B55" s="10"/>
      <c r="C55" s="10"/>
      <c r="D55" s="10"/>
      <c r="I55" s="2"/>
      <c r="J55" s="2"/>
      <c r="K55" s="14"/>
      <c r="L55" s="14"/>
      <c r="M55" s="2"/>
    </row>
    <row r="56" spans="1:13" ht="12.75" hidden="1" customHeight="1" x14ac:dyDescent="0.2">
      <c r="A56" s="1"/>
      <c r="B56" s="2"/>
      <c r="C56" s="2"/>
      <c r="D56" s="2"/>
      <c r="E56" s="40"/>
      <c r="F56" s="40"/>
      <c r="G56" s="33"/>
      <c r="H56" s="2"/>
      <c r="I56" s="2"/>
      <c r="J56" s="2"/>
      <c r="K56" s="2"/>
      <c r="L56" s="17"/>
      <c r="M56" s="18"/>
    </row>
    <row r="57" spans="1:13" hidden="1" x14ac:dyDescent="0.2">
      <c r="A57" s="1"/>
      <c r="B57" s="2"/>
      <c r="C57" s="2"/>
      <c r="D57" s="2"/>
      <c r="E57" s="2"/>
      <c r="F57" s="18"/>
      <c r="G57" s="18"/>
      <c r="H57" s="18"/>
      <c r="I57" s="2"/>
      <c r="J57" s="2"/>
      <c r="K57" s="2"/>
      <c r="L57" s="2"/>
      <c r="M57" s="34"/>
    </row>
    <row r="58" spans="1:13" hidden="1" x14ac:dyDescent="0.2"/>
    <row r="59" spans="1:13" hidden="1" x14ac:dyDescent="0.2"/>
    <row r="60" spans="1:13" hidden="1" x14ac:dyDescent="0.2"/>
    <row r="61" spans="1:13" hidden="1" x14ac:dyDescent="0.2"/>
    <row r="62" spans="1:13" hidden="1" x14ac:dyDescent="0.2"/>
    <row r="63" spans="1:13" hidden="1" x14ac:dyDescent="0.2"/>
    <row r="64" spans="1:13" hidden="1" x14ac:dyDescent="0.2"/>
    <row r="65" hidden="1" x14ac:dyDescent="0.2"/>
    <row r="66" hidden="1" x14ac:dyDescent="0.2"/>
  </sheetData>
  <sheetProtection algorithmName="SHA-512" hashValue="SfTDbp2LcZK/NHF3mGaZlU8Zaf/bk/Tmk264fXs98IJvhhE/unePEdz3/ljvG0q9d7DebsS7MccQH8lrvh47UQ==" saltValue="Tjo3jNrNbqrkT+IHJgC5tg==" spinCount="100000" sheet="1" objects="1" scenarios="1"/>
  <mergeCells count="5">
    <mergeCell ref="E56:F56"/>
    <mergeCell ref="B6:M6"/>
    <mergeCell ref="K9:M9"/>
    <mergeCell ref="E10:F10"/>
    <mergeCell ref="K54:M54"/>
  </mergeCells>
  <printOptions horizontalCentered="1" verticalCentered="1"/>
  <pageMargins left="0.25" right="0.5" top="1" bottom="1" header="0.25" footer="0.25"/>
  <pageSetup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&amp; Meals</vt:lpstr>
      <vt:lpstr>'Travel &amp; Meals'!Print_Area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Duvall</dc:creator>
  <cp:lastModifiedBy>David K Baris</cp:lastModifiedBy>
  <cp:lastPrinted>2015-05-04T15:46:11Z</cp:lastPrinted>
  <dcterms:created xsi:type="dcterms:W3CDTF">2015-01-14T23:01:40Z</dcterms:created>
  <dcterms:modified xsi:type="dcterms:W3CDTF">2018-01-28T02:28:06Z</dcterms:modified>
</cp:coreProperties>
</file>